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André\Desktop\Vinícius\2021\Projetos da area industrial\Orçamento Alterado Estado\"/>
    </mc:Choice>
  </mc:AlternateContent>
  <xr:revisionPtr revIDLastSave="0" documentId="13_ncr:1_{3CBA36F7-A3FE-44CC-8D57-2E73B24FF4A4}" xr6:coauthVersionLast="46" xr6:coauthVersionMax="46" xr10:uidLastSave="{00000000-0000-0000-0000-000000000000}"/>
  <bookViews>
    <workbookView xWindow="23880" yWindow="-120" windowWidth="24240" windowHeight="13140" xr2:uid="{CE34A21F-AF31-4D66-AB22-5A4A05A9D00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M10" i="1" s="1"/>
  <c r="M7" i="1" l="1"/>
  <c r="M8" i="1"/>
  <c r="M11" i="1"/>
</calcChain>
</file>

<file path=xl/sharedStrings.xml><?xml version="1.0" encoding="utf-8"?>
<sst xmlns="http://schemas.openxmlformats.org/spreadsheetml/2006/main" count="12" uniqueCount="12">
  <si>
    <t xml:space="preserve">       PREFEITURA MUNICIPAL DE PORTO UNIÃO </t>
  </si>
  <si>
    <t>Item</t>
  </si>
  <si>
    <t>Serviço:</t>
  </si>
  <si>
    <t>Custo Total</t>
  </si>
  <si>
    <t>TOTAL</t>
  </si>
  <si>
    <t>Recuperação de vias da área industrial de Porto União</t>
  </si>
  <si>
    <t>Resumo do Convênio</t>
  </si>
  <si>
    <t>Pavimentações das vias</t>
  </si>
  <si>
    <t xml:space="preserve">RECAPEAMENTO ASFÁLICO DO ACESSO AO DISTRITO INDÚSTRIAL - Rua José Albino Wengerkiewicz </t>
  </si>
  <si>
    <t>Valor de recursos do estado</t>
  </si>
  <si>
    <t>Valor de contrapartida municipal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</si>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</sst>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name val="Times New Roman"/>
      <family val="1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-MT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/>
    <xf numFmtId="44" fontId="7" fillId="0" borderId="2" xfId="1" applyFont="1" applyBorder="1" applyAlignment="1">
      <alignment horizontal="center" vertical="center"/>
    </xf>
    <xf numFmtId="44" fontId="9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4" fontId="9" fillId="0" borderId="8" xfId="1" applyFont="1" applyBorder="1" applyAlignment="1">
      <alignment horizontal="center" vertical="center"/>
    </xf>
    <xf numFmtId="44" fontId="0" fillId="0" borderId="0" xfId="0" applyNumberFormat="1"/>
    <xf numFmtId="164" fontId="5" fillId="0" borderId="3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85725</xdr:rowOff>
    </xdr:from>
    <xdr:to>
      <xdr:col>1</xdr:col>
      <xdr:colOff>139135</xdr:colOff>
      <xdr:row>3</xdr:row>
      <xdr:rowOff>361950</xdr:rowOff>
    </xdr:to>
    <xdr:pic>
      <xdr:nvPicPr>
        <xdr:cNvPr id="2" name="Picture 1" descr="brsazao%202">
          <a:extLst>
            <a:ext uri="{FF2B5EF4-FFF2-40B4-BE49-F238E27FC236}">
              <a16:creationId xmlns:a16="http://schemas.microsoft.com/office/drawing/2014/main" id="{DB4B1398-7396-4B20-8EA1-2578FD80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85725"/>
          <a:ext cx="65348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D91D-6A13-4392-A119-65255F9EB484}">
  <dimension ref="A1:N13"/>
  <sheetViews>
    <sheetView tabSelected="1" zoomScaleNormal="100" workbookViewId="0">
      <selection activeCell="G15" sqref="G15"/>
    </sheetView>
  </sheetViews>
  <sheetFormatPr defaultRowHeight="15"/>
  <cols>
    <col min="5" max="5" width="19.85546875" bestFit="1" customWidth="1"/>
    <col min="10" max="10" width="21.5703125" customWidth="1"/>
    <col min="12" max="12" width="11.85546875" customWidth="1"/>
    <col min="13" max="13" width="13" customWidth="1"/>
    <col min="14" max="14" width="14.28515625" bestFit="1" customWidth="1"/>
  </cols>
  <sheetData>
    <row r="1" spans="1:14" ht="25.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4">
      <c r="A2" s="13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4"/>
    </row>
    <row r="3" spans="1:14">
      <c r="A3" s="13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4"/>
    </row>
    <row r="4" spans="1:14" ht="32.25" customHeight="1">
      <c r="A4" s="1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4"/>
    </row>
    <row r="5" spans="1:14">
      <c r="A5" s="1" t="s">
        <v>1</v>
      </c>
      <c r="B5" s="6" t="s">
        <v>2</v>
      </c>
      <c r="C5" s="6"/>
      <c r="D5" s="6"/>
      <c r="E5" s="6"/>
      <c r="F5" s="6"/>
      <c r="G5" s="6"/>
      <c r="H5" s="6"/>
      <c r="I5" s="6"/>
      <c r="J5" s="6"/>
      <c r="K5" s="2" t="s">
        <v>3</v>
      </c>
      <c r="L5" s="2"/>
      <c r="M5" s="15" t="s">
        <v>11</v>
      </c>
    </row>
    <row r="6" spans="1:14">
      <c r="A6" s="1"/>
      <c r="B6" s="6"/>
      <c r="C6" s="6"/>
      <c r="D6" s="6"/>
      <c r="E6" s="6"/>
      <c r="F6" s="6"/>
      <c r="G6" s="6"/>
      <c r="H6" s="6"/>
      <c r="I6" s="6"/>
      <c r="J6" s="6"/>
      <c r="K6" s="2"/>
      <c r="L6" s="2"/>
      <c r="M6" s="15"/>
    </row>
    <row r="7" spans="1:14">
      <c r="A7" s="3">
        <v>1</v>
      </c>
      <c r="B7" s="7" t="s">
        <v>8</v>
      </c>
      <c r="C7" s="7"/>
      <c r="D7" s="7"/>
      <c r="E7" s="7"/>
      <c r="F7" s="7"/>
      <c r="G7" s="7"/>
      <c r="H7" s="7"/>
      <c r="I7" s="7"/>
      <c r="J7" s="7"/>
      <c r="K7" s="4">
        <v>2038263.34</v>
      </c>
      <c r="L7" s="4"/>
      <c r="M7" s="20">
        <f>K7/K9</f>
        <v>0.61410196536831652</v>
      </c>
    </row>
    <row r="8" spans="1:14">
      <c r="A8" s="3">
        <v>2</v>
      </c>
      <c r="B8" s="7" t="s">
        <v>7</v>
      </c>
      <c r="C8" s="7"/>
      <c r="D8" s="7"/>
      <c r="E8" s="7"/>
      <c r="F8" s="7"/>
      <c r="G8" s="7"/>
      <c r="H8" s="7"/>
      <c r="I8" s="7"/>
      <c r="J8" s="7"/>
      <c r="K8" s="4">
        <v>1280832.6000000001</v>
      </c>
      <c r="L8" s="4"/>
      <c r="M8" s="20">
        <f>K8/K9</f>
        <v>0.38589803463168343</v>
      </c>
    </row>
    <row r="9" spans="1:14" ht="15.75">
      <c r="A9" s="22" t="s">
        <v>4</v>
      </c>
      <c r="B9" s="9"/>
      <c r="C9" s="9"/>
      <c r="D9" s="9"/>
      <c r="E9" s="9"/>
      <c r="F9" s="9"/>
      <c r="G9" s="9"/>
      <c r="H9" s="9"/>
      <c r="I9" s="9"/>
      <c r="J9" s="9"/>
      <c r="K9" s="5">
        <f>SUM(K7:K8)</f>
        <v>3319095.9400000004</v>
      </c>
      <c r="L9" s="5"/>
      <c r="M9" s="20"/>
    </row>
    <row r="10" spans="1:14" ht="15.75">
      <c r="A10" s="22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5">
        <f>K9-K11</f>
        <v>2999798.91</v>
      </c>
      <c r="L10" s="5"/>
      <c r="M10" s="20">
        <f>K10/K9</f>
        <v>0.9037999998276639</v>
      </c>
    </row>
    <row r="11" spans="1:14" ht="16.5" thickBot="1">
      <c r="A11" s="16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8">
        <v>319297.03000000003</v>
      </c>
      <c r="L11" s="18"/>
      <c r="M11" s="21">
        <f>K11/K9</f>
        <v>9.6200000172336084E-2</v>
      </c>
    </row>
    <row r="13" spans="1:14">
      <c r="N13" s="19"/>
    </row>
  </sheetData>
  <mergeCells count="17">
    <mergeCell ref="M5:M6"/>
    <mergeCell ref="A1:M1"/>
    <mergeCell ref="A2:M2"/>
    <mergeCell ref="A3:M4"/>
    <mergeCell ref="B7:J7"/>
    <mergeCell ref="B8:J8"/>
    <mergeCell ref="A9:J9"/>
    <mergeCell ref="A10:J10"/>
    <mergeCell ref="A11:J11"/>
    <mergeCell ref="K10:L10"/>
    <mergeCell ref="K11:L11"/>
    <mergeCell ref="K5:L6"/>
    <mergeCell ref="K7:L7"/>
    <mergeCell ref="K8:L8"/>
    <mergeCell ref="K9:L9"/>
    <mergeCell ref="B5:J6"/>
    <mergeCell ref="A5:A6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André Makiak</dc:creator>
  <cp:lastModifiedBy>Vinícius André Makiak</cp:lastModifiedBy>
  <cp:lastPrinted>2021-04-07T14:47:43Z</cp:lastPrinted>
  <dcterms:created xsi:type="dcterms:W3CDTF">2021-04-07T13:28:14Z</dcterms:created>
  <dcterms:modified xsi:type="dcterms:W3CDTF">2021-04-07T14:49:53Z</dcterms:modified>
</cp:coreProperties>
</file>